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I международный творческий конкурс «Поклонимся Великим тем годам!» для детей, педагогов и воспитателей Казахстана и стран ближнего и дальнего зарубежья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<sst xmlns="http://schemas.openxmlformats.org/spreadsheetml/2006/main" count="61" uniqueCount="54">
  <si>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</si>
  <si>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</si>
  <si>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</si>
  <si>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</si>
  <si>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</si>
  <si>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</si>
  <si>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</si>
  <si>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</si>
  <si>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</si>
  <si>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</si>
  <si>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</si>
  <si>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</si>
  <si>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</si>
  <si>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</si>
  <si>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</si>
  <si>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</si>
  <si>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VI международный творческий конкурс «Поклонимся Великим тем годам!»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</si>
  <si>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</si>
  <si>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</si>
  <si>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</si>
  <si>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</si>
  <si>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</si>
  <si>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</si>
  <si>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</si>
  <si>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</si>
  <si>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</si>
  <si>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</si>
  <si>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</si>
  <si>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</si>
  <si>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t>← тут только число</t>
  </si>
  <si>
    <t xml:space="preserve"> </t>
  </si>
  <si>
    <t>Итого к оплате</t>
  </si>
  <si>
    <t>тенге</t>
  </si>
  <si>
    <t>Выберите из списка</t>
  </si>
  <si>
    <t>Изобразительное творчество (рисунок)</t>
  </si>
  <si>
    <t>Бумажный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</si>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</sst>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63"/>
      <name val="Ubuntu"/>
      <family val="0"/>
    </font>
    <font>
      <b/>
      <sz val="28"/>
      <color indexed="53"/>
      <name val="Ubuntu"/>
      <family val="0"/>
    </font>
    <font>
      <b/>
      <sz val="28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11"/>
      <color indexed="60"/>
      <name val="Calibri"/>
      <family val="2"/>
    </font>
    <font>
      <b/>
      <sz val="10.5"/>
      <color indexed="60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59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5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6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6" borderId="1" xfId="0" applyFont="1" applyFill="1" applyBorder="1" applyAlignment="1" applyProtection="1">
      <alignment wrapText="1"/>
      <protection hidden="1"/>
    </xf>
    <xf numFmtId="164" fontId="10" fillId="6" borderId="1" xfId="0" applyFont="1" applyFill="1" applyBorder="1" applyAlignment="1" applyProtection="1">
      <alignment horizontal="center" wrapText="1"/>
      <protection hidden="1"/>
    </xf>
    <xf numFmtId="164" fontId="10" fillId="6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/>
      <protection locked="0"/>
    </xf>
    <xf numFmtId="164" fontId="3" fillId="0" borderId="1" xfId="0" applyFont="1" applyBorder="1" applyAlignment="1" applyProtection="1">
      <alignment horizontal="center" wrapText="1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5" fillId="0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16" fillId="0" borderId="0" xfId="0" applyFont="1" applyAlignment="1" applyProtection="1">
      <alignment horizontal="right" wrapText="1"/>
      <protection hidden="1"/>
    </xf>
    <xf numFmtId="164" fontId="16" fillId="0" borderId="0" xfId="0" applyNumberFormat="1" applyFont="1" applyAlignment="1" applyProtection="1">
      <alignment wrapText="1"/>
      <protection hidden="1"/>
    </xf>
    <xf numFmtId="164" fontId="17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 wrapText="1"/>
    </xf>
    <xf numFmtId="164" fontId="25" fillId="0" borderId="0" xfId="0" applyFont="1" applyAlignment="1">
      <alignment horizontal="center" wrapText="1"/>
    </xf>
    <xf numFmtId="164" fontId="2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50E"/>
      <rgbColor rgb="00E65100"/>
      <rgbColor rgb="00666699"/>
      <rgbColor rgb="00969696"/>
      <rgbColor rgb="00003366"/>
      <rgbColor rgb="00339966"/>
      <rgbColor rgb="00003300"/>
      <rgbColor rgb="004C4C4C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71093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29.7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46.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3.7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16.5">
      <c r="A5" s="20">
        <v>1</v>
      </c>
      <c r="B5" s="21" t="s">
        <v>28</v>
      </c>
      <c r="C5" s="22">
        <v>44</v>
      </c>
      <c r="D5" s="23" t="s">
        <v>29</v>
      </c>
      <c r="E5" s="24"/>
      <c r="F5" s="24"/>
      <c r="G5" s="25"/>
      <c r="H5" s="24"/>
      <c r="I5" s="24"/>
      <c r="J5" s="24"/>
      <c r="K5" s="24"/>
      <c r="L5" s="24"/>
      <c r="M5" s="24"/>
      <c r="N5" s="26">
        <f aca="true" t="shared" si="0" ref="N5:N14">IF(M5="",0,IF(M5="Электронный",500,IF(M5="Бумажный",1500,1000)))</f>
        <v>0</v>
      </c>
      <c r="O5" s="24"/>
      <c r="P5" s="26">
        <f aca="true" t="shared" si="1" ref="P5:P14">IF(O5="",0,IF(O5="Электронный",500,IF(O5="Бумажный",1500,1000)))</f>
        <v>0</v>
      </c>
    </row>
    <row r="6" spans="1:16" ht="16.5">
      <c r="A6" s="20">
        <v>2</v>
      </c>
      <c r="B6" s="24"/>
      <c r="C6" s="22">
        <v>55</v>
      </c>
      <c r="D6" s="24"/>
      <c r="E6" s="24"/>
      <c r="F6" s="24"/>
      <c r="G6" s="25"/>
      <c r="H6" s="24"/>
      <c r="I6" s="24"/>
      <c r="J6" s="24"/>
      <c r="K6" s="24"/>
      <c r="L6" s="24"/>
      <c r="M6" s="24"/>
      <c r="N6" s="26">
        <f t="shared" si="0"/>
        <v>0</v>
      </c>
      <c r="O6" s="24"/>
      <c r="P6" s="26">
        <f t="shared" si="1"/>
        <v>0</v>
      </c>
    </row>
    <row r="7" spans="1:16" ht="16.5">
      <c r="A7" s="20">
        <v>3</v>
      </c>
      <c r="B7" s="24"/>
      <c r="C7" s="22">
        <v>33</v>
      </c>
      <c r="D7" s="24"/>
      <c r="E7" s="24"/>
      <c r="F7" s="24"/>
      <c r="G7" s="25"/>
      <c r="H7" s="24"/>
      <c r="I7" s="24"/>
      <c r="J7" s="24"/>
      <c r="K7" s="24"/>
      <c r="L7" s="24"/>
      <c r="M7" s="24"/>
      <c r="N7" s="26">
        <f t="shared" si="0"/>
        <v>0</v>
      </c>
      <c r="O7" s="24"/>
      <c r="P7" s="26">
        <f t="shared" si="1"/>
        <v>0</v>
      </c>
    </row>
    <row r="8" spans="1:16" ht="16.5">
      <c r="A8" s="20">
        <v>4</v>
      </c>
      <c r="B8" s="24"/>
      <c r="C8" s="22">
        <v>22</v>
      </c>
      <c r="D8" s="24" t="s">
        <v>30</v>
      </c>
      <c r="E8" s="24"/>
      <c r="F8" s="24"/>
      <c r="G8" s="25"/>
      <c r="H8" s="24"/>
      <c r="I8" s="24"/>
      <c r="J8" s="24"/>
      <c r="K8" s="24"/>
      <c r="L8" s="24"/>
      <c r="M8" s="24"/>
      <c r="N8" s="26">
        <f t="shared" si="0"/>
        <v>0</v>
      </c>
      <c r="O8" s="24"/>
      <c r="P8" s="26">
        <f t="shared" si="1"/>
        <v>0</v>
      </c>
    </row>
    <row r="9" spans="1:16" ht="16.5">
      <c r="A9" s="20">
        <v>5</v>
      </c>
      <c r="B9" s="24"/>
      <c r="C9" s="22">
        <v>88</v>
      </c>
      <c r="D9" s="24"/>
      <c r="E9" s="24"/>
      <c r="F9" s="24"/>
      <c r="G9" s="25"/>
      <c r="H9" s="24"/>
      <c r="I9" s="24"/>
      <c r="J9" s="24"/>
      <c r="K9" s="24"/>
      <c r="L9" s="24"/>
      <c r="M9" s="24"/>
      <c r="N9" s="26">
        <f t="shared" si="0"/>
        <v>0</v>
      </c>
      <c r="O9" s="24"/>
      <c r="P9" s="26">
        <f t="shared" si="1"/>
        <v>0</v>
      </c>
    </row>
    <row r="10" spans="1:16" ht="16.5">
      <c r="A10" s="20">
        <v>6</v>
      </c>
      <c r="B10" s="24"/>
      <c r="C10" s="22">
        <v>99</v>
      </c>
      <c r="D10" s="24"/>
      <c r="E10" s="24"/>
      <c r="F10" s="24"/>
      <c r="G10" s="25"/>
      <c r="H10" s="24"/>
      <c r="I10" s="24"/>
      <c r="J10" s="24"/>
      <c r="K10" s="24"/>
      <c r="L10" s="24"/>
      <c r="M10" s="24"/>
      <c r="N10" s="26">
        <f t="shared" si="0"/>
        <v>0</v>
      </c>
      <c r="O10" s="24"/>
      <c r="P10" s="26">
        <f t="shared" si="1"/>
        <v>0</v>
      </c>
    </row>
    <row r="11" spans="1:16" ht="16.5">
      <c r="A11" s="20">
        <v>7</v>
      </c>
      <c r="B11" s="24"/>
      <c r="C11" s="22">
        <v>14</v>
      </c>
      <c r="D11" s="24"/>
      <c r="E11" s="24"/>
      <c r="F11" s="24"/>
      <c r="G11" s="25"/>
      <c r="H11" s="24"/>
      <c r="I11" s="24"/>
      <c r="J11" s="24"/>
      <c r="K11" s="24"/>
      <c r="L11" s="24"/>
      <c r="M11" s="24"/>
      <c r="N11" s="26">
        <f t="shared" si="0"/>
        <v>0</v>
      </c>
      <c r="O11" s="24"/>
      <c r="P11" s="26">
        <f t="shared" si="1"/>
        <v>0</v>
      </c>
    </row>
    <row r="12" spans="1:16" ht="16.5">
      <c r="A12" s="20">
        <v>8</v>
      </c>
      <c r="B12" s="24"/>
      <c r="C12" s="22">
        <v>25</v>
      </c>
      <c r="D12" s="24"/>
      <c r="E12" s="24"/>
      <c r="F12" s="24"/>
      <c r="G12" s="25"/>
      <c r="H12" s="24"/>
      <c r="I12" s="24"/>
      <c r="J12" s="24"/>
      <c r="K12" s="24"/>
      <c r="L12" s="24"/>
      <c r="M12" s="24"/>
      <c r="N12" s="26">
        <f t="shared" si="0"/>
        <v>0</v>
      </c>
      <c r="O12" s="24"/>
      <c r="P12" s="26">
        <f t="shared" si="1"/>
        <v>0</v>
      </c>
    </row>
    <row r="13" spans="1:16" ht="16.5">
      <c r="A13" s="20">
        <v>9</v>
      </c>
      <c r="B13" s="24"/>
      <c r="C13" s="22">
        <v>67</v>
      </c>
      <c r="D13" s="24"/>
      <c r="E13" s="24"/>
      <c r="F13" s="24"/>
      <c r="G13" s="25"/>
      <c r="H13" s="24"/>
      <c r="I13" s="24"/>
      <c r="J13" s="24"/>
      <c r="K13" s="24"/>
      <c r="L13" s="24"/>
      <c r="M13" s="24"/>
      <c r="N13" s="26">
        <f t="shared" si="0"/>
        <v>0</v>
      </c>
      <c r="O13" s="24"/>
      <c r="P13" s="26">
        <f t="shared" si="1"/>
        <v>0</v>
      </c>
    </row>
    <row r="14" spans="1:16" ht="16.5">
      <c r="A14" s="20">
        <v>10</v>
      </c>
      <c r="B14" s="24"/>
      <c r="C14" s="22">
        <v>66</v>
      </c>
      <c r="D14" s="24"/>
      <c r="E14" s="24"/>
      <c r="F14" s="24"/>
      <c r="G14" s="25"/>
      <c r="H14" s="24"/>
      <c r="I14" s="24"/>
      <c r="J14" s="24"/>
      <c r="K14" s="24"/>
      <c r="L14" s="24"/>
      <c r="M14" s="24"/>
      <c r="N14" s="26">
        <f t="shared" si="0"/>
        <v>0</v>
      </c>
      <c r="O14" s="24"/>
      <c r="P14" s="26">
        <f t="shared" si="1"/>
        <v>0</v>
      </c>
    </row>
    <row r="16" spans="4:8" ht="18.75">
      <c r="D16" s="27" t="s">
        <v>31</v>
      </c>
      <c r="E16" s="27"/>
      <c r="F16" s="28">
        <f>SUM(N5:N20)+SUM(P5:P20)</f>
        <v>0</v>
      </c>
      <c r="G16" s="28" t="s">
        <v>32</v>
      </c>
      <c r="H16"/>
    </row>
    <row r="17" spans="2:11" ht="48" customHeight="1">
      <c r="B17" s="29">
        <f>IF(F16=0," ","Заполненную заявку нужно отправить на адрес art.azbyka.kz@mail.ru")</f>
        <v>0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2:11" ht="104.25" customHeight="1">
      <c r="B18" s="30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 Итоговый документ руководителя можно заказать до оглашения итогов на сайте по прежней стоимо",""))</f>
        <v>0</v>
      </c>
      <c r="C18" s="30"/>
      <c r="D18" s="30"/>
      <c r="E18" s="30"/>
      <c r="F18" s="30"/>
      <c r="G18" s="30"/>
      <c r="H18" s="30"/>
      <c r="I18" s="30"/>
      <c r="J18" s="30"/>
      <c r="K18" s="30"/>
    </row>
    <row r="20" ht="16.5">
      <c r="G20" s="2" t="s">
        <v>30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33</v>
      </c>
    </row>
    <row r="50" spans="2:15" ht="42.75" hidden="1">
      <c r="B50" s="1"/>
      <c r="G50" s="31" t="s">
        <v>34</v>
      </c>
      <c r="M50" s="2" t="s">
        <v>35</v>
      </c>
      <c r="O50" s="2" t="s">
        <v>35</v>
      </c>
    </row>
    <row r="51" spans="2:15" ht="42.75" hidden="1">
      <c r="B51" s="1"/>
      <c r="G51" s="31" t="s">
        <v>22</v>
      </c>
      <c r="M51" s="2" t="s">
        <v>27</v>
      </c>
      <c r="O51" s="2" t="s">
        <v>27</v>
      </c>
    </row>
    <row r="52" spans="2:15" ht="16.5" hidden="1">
      <c r="B52" s="1"/>
      <c r="G52" s="31" t="s">
        <v>36</v>
      </c>
      <c r="M52" s="2" t="s">
        <v>37</v>
      </c>
      <c r="O52" s="2" t="s">
        <v>37</v>
      </c>
    </row>
    <row r="53" spans="2:7" ht="16.5" hidden="1">
      <c r="B53" s="1"/>
      <c r="G53" s="31" t="s">
        <v>38</v>
      </c>
    </row>
    <row r="54" spans="2:7" ht="16.5" hidden="1">
      <c r="B54" s="1"/>
      <c r="G54" s="31" t="s">
        <v>39</v>
      </c>
    </row>
    <row r="55" spans="2:7" ht="16.5" hidden="1">
      <c r="B55" s="1"/>
      <c r="G55" s="31" t="s">
        <v>40</v>
      </c>
    </row>
    <row r="56" spans="2:7" ht="16.5" hidden="1">
      <c r="B56" s="1"/>
      <c r="G56" s="31" t="s">
        <v>41</v>
      </c>
    </row>
    <row r="57" spans="2:7" ht="29.25" hidden="1">
      <c r="B57" s="1"/>
      <c r="G57" s="31" t="s">
        <v>42</v>
      </c>
    </row>
    <row r="58" spans="2:7" ht="16.5" hidden="1">
      <c r="B58" s="1"/>
      <c r="G58" s="32" t="s">
        <v>43</v>
      </c>
    </row>
    <row r="59" spans="2:7" ht="38.25" hidden="1">
      <c r="B59" s="1"/>
      <c r="G59" s="2" t="s">
        <v>44</v>
      </c>
    </row>
    <row r="60" ht="16.5" hidden="1"/>
    <row r="61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8B9B" sheet="1"/>
  <mergeCells count="3">
    <mergeCell ref="A2:P2"/>
    <mergeCell ref="B17:K17"/>
    <mergeCell ref="B18:K18"/>
  </mergeCells>
  <dataValidations count="11">
    <dataValidation type="whole" allowBlank="1" showErrorMessage="1" sqref="C6:C14">
      <formula1>0</formula1>
      <formula2>100</formula2>
    </dataValidation>
    <dataValidation type="whole" allowBlank="1" showInputMessage="1" showErrorMessage="1" prompt="Указать возраст участника -- сколько полных лет. Поставить только число" sqref="C3 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3" customWidth="1"/>
    <col min="2" max="16384" width="9.140625" style="33" customWidth="1"/>
  </cols>
  <sheetData>
    <row r="1" ht="52.5" customHeight="1">
      <c r="A1" s="34" t="s">
        <v>45</v>
      </c>
    </row>
    <row r="2" s="35" customFormat="1" ht="26.25"/>
    <row r="3" ht="26.25">
      <c r="A3" s="36" t="s">
        <v>46</v>
      </c>
    </row>
    <row r="4" ht="25.5">
      <c r="A4" s="33" t="s">
        <v>47</v>
      </c>
    </row>
    <row r="5" ht="25.5">
      <c r="A5" s="33" t="s">
        <v>48</v>
      </c>
    </row>
    <row r="6" ht="25.5">
      <c r="A6" s="33" t="s">
        <v>49</v>
      </c>
    </row>
    <row r="8" ht="26.25">
      <c r="A8" s="37"/>
    </row>
    <row r="9" ht="65.25" customHeight="1">
      <c r="A9" s="38" t="s">
        <v>50</v>
      </c>
    </row>
    <row r="10" ht="65.25" customHeight="1">
      <c r="A10" s="39" t="s">
        <v>51</v>
      </c>
    </row>
    <row r="11" ht="65.25" customHeight="1">
      <c r="A11" s="39" t="s">
        <v>52</v>
      </c>
    </row>
    <row r="12" ht="53.25" customHeight="1">
      <c r="A12" s="40" t="s">
        <v>53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2021-04-13T09:49:58Z</dcterms:modified>
  <cp:category/>
  <cp:version/>
  <cp:contentType/>
  <cp:contentStatus/>
  <cp:revision>78</cp:revision>
</cp:coreProperties>
</file>