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Заявка" sheetId="1" r:id="rId1"/>
    <sheet name="Помощь" sheetId="2" r:id="rId2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B4" authorId="0">
      <text>
        <r>
          <rPr>
            <sz val="14"/>
            <color indexed="8"/>
            <rFont val="Tahoma"/>
            <family val="2"/>
          </rPr>
          <t>Указать фамилию и имя участника (без отчества) дошкольного или школьного возраста</t>
        </r>
      </text>
    </comment>
    <comment ref="C4" authorId="0">
      <text>
        <r>
          <rPr>
            <sz val="14"/>
            <color indexed="8"/>
            <rFont val="Tahoma"/>
            <family val="2"/>
          </rPr>
          <t>Указать возраст участника -- сколько полных лет. Поставить только число</t>
        </r>
      </text>
    </comment>
    <comment ref="D4" authorId="0">
      <text>
        <r>
          <rPr>
            <sz val="14"/>
            <color indexed="8"/>
            <rFont val="Tahoma"/>
            <family val="2"/>
          </rPr>
          <t xml:space="preserve">Указать название учебного заведения (школа, детский садик, кружок, студия, клуб и т. д.)
</t>
        </r>
      </text>
    </comment>
    <comment ref="E4" authorId="0">
      <text>
        <r>
          <rPr>
            <sz val="14"/>
            <color indexed="8"/>
            <rFont val="Tahoma"/>
            <family val="2"/>
          </rPr>
          <t>Указать государство, область и город (район, село, аул)</t>
        </r>
      </text>
    </comment>
    <comment ref="G4" authorId="0">
      <text>
        <r>
          <rPr>
            <sz val="14"/>
            <color indexed="8"/>
            <rFont val="Tahoma"/>
            <family val="2"/>
          </rPr>
          <t>Номинация (выберите из списка // нажмите кнопку справа от ячейки)</t>
        </r>
      </text>
    </comment>
    <comment ref="L4" authorId="0">
      <text>
        <r>
          <rPr>
            <sz val="14"/>
            <color indexed="8"/>
            <rFont val="Tahoma"/>
            <family val="2"/>
          </rPr>
          <t>Электронный адрес, проверьте правильность написания адреса</t>
        </r>
      </text>
    </comment>
    <comment ref="O4" authorId="0">
      <text>
        <r>
          <rPr>
            <sz val="14"/>
            <color indexed="8"/>
            <rFont val="Tahoma"/>
            <family val="2"/>
          </rPr>
          <t>Итоговый документ руководителя (выберите из списка // нажмите кнопку справа от ячейки). 
Руководитель оплачивает только один итоговый документ если число участников меньше пяти. 
Если пять и более участников, то электронный итоговый документ достается бесплатно.</t>
        </r>
      </text>
    </comment>
  </commentList>
</comments>
</file>

<file path=xl/sharedStrings.xml><?xml version="1.0" encoding="utf-8"?>
<sst xmlns="http://schemas.openxmlformats.org/spreadsheetml/2006/main" count="62" uniqueCount="52">
  <si>
    <t>№ п/п</t>
  </si>
  <si>
    <t>Фамилия имя участника</t>
  </si>
  <si>
    <t>Полных лет         (только число)</t>
  </si>
  <si>
    <t xml:space="preserve">Полное официальное название учебного заведения (кружка, студии) </t>
  </si>
  <si>
    <t xml:space="preserve">Государство, область, город (район, село, аул) </t>
  </si>
  <si>
    <t>Ф.И.О. руководителя (полностью)</t>
  </si>
  <si>
    <t>Номинация (выберите из списка // нажмите кнопку справа от ячейки)</t>
  </si>
  <si>
    <t>Название работы</t>
  </si>
  <si>
    <t>Техника выполнения</t>
  </si>
  <si>
    <t>Размер работы (А3, А4)</t>
  </si>
  <si>
    <t>Контакты (сотовый)</t>
  </si>
  <si>
    <t>Электронный адрес, проверьте правильность написания адреса</t>
  </si>
  <si>
    <t>Итоговый документ участника (выберите из списка // нажмите кнопку справа от ячейки)</t>
  </si>
  <si>
    <t>Сумма оплаты за участника (тенге), заполняется автоматически</t>
  </si>
  <si>
    <t>Итоговый документ руководителя (выберите из списка // нажмите кнопку справа от ячейки)</t>
  </si>
  <si>
    <t>Сумма оплаты за руководителя (тенге), заполняется автоматически</t>
  </si>
  <si>
    <t>Заявка на международный творческий экспресс-конкурс «Астана – город мечты»</t>
  </si>
  <si>
    <t>пример</t>
  </si>
  <si>
    <t>Ахметова Маргарита</t>
  </si>
  <si>
    <t xml:space="preserve">КГУ "Средняя школа № 3" </t>
  </si>
  <si>
    <t>Республика Казахстан, Карагандинская область, Осакаровский район, с. Речное</t>
  </si>
  <si>
    <t>Байжанова Алия Сергеевна</t>
  </si>
  <si>
    <t>Декоративно-прикладное творчество</t>
  </si>
  <si>
    <t>"Красавица Осень"</t>
  </si>
  <si>
    <t>работа с природными материалами</t>
  </si>
  <si>
    <t>А3</t>
  </si>
  <si>
    <t>tehnolog@mail.ru</t>
  </si>
  <si>
    <t>Электронный / быстрый результат (1-2 рабочих дня)</t>
  </si>
  <si>
    <t>Заполнять с этой ячейки</t>
  </si>
  <si>
    <r>
      <rPr>
        <b/>
        <sz val="13"/>
        <color indexed="48"/>
        <rFont val="Yrsa"/>
        <family val="0"/>
      </rPr>
      <t xml:space="preserve">←   </t>
    </r>
    <r>
      <rPr>
        <b/>
        <sz val="13"/>
        <color indexed="48"/>
        <rFont val="Ubuntu"/>
        <family val="0"/>
      </rPr>
      <t>В столбике 2 (слева) ставим только число</t>
    </r>
  </si>
  <si>
    <t>Выберите из списка</t>
  </si>
  <si>
    <t xml:space="preserve"> </t>
  </si>
  <si>
    <t>Итого к оплате</t>
  </si>
  <si>
    <t>тенге</t>
  </si>
  <si>
    <t>Изобразительное творчество (рисунок)</t>
  </si>
  <si>
    <t>Фотография</t>
  </si>
  <si>
    <t>Видео</t>
  </si>
  <si>
    <t>Кроссворд</t>
  </si>
  <si>
    <t>Ребус</t>
  </si>
  <si>
    <t>Костюм</t>
  </si>
  <si>
    <t>Компьютерная анимация</t>
  </si>
  <si>
    <t>Презентация</t>
  </si>
  <si>
    <t>Литературное творчество (сочинение, рассказ, стихотворение, эссе)</t>
  </si>
  <si>
    <t>Помощь</t>
  </si>
  <si>
    <t>Управление</t>
  </si>
  <si>
    <t>1. Клавиши вверх, вних, влево, вправо (или курсором мыши)</t>
  </si>
  <si>
    <t>2. Del (Delete) -- удалить содержимое ячейки</t>
  </si>
  <si>
    <t>3. Клавиша CTRL + колесо мыши  -- увеличение, уменьшение масштаба страницы.</t>
  </si>
  <si>
    <t xml:space="preserve"> Остальные подсказки </t>
  </si>
  <si>
    <t xml:space="preserve">ищите в разделе «Помощь» </t>
  </si>
  <si>
    <t>на сайте Азбука.kz  (ссылка ниже)</t>
  </si>
  <si>
    <t>http://www.азбука.kz/help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</si>
</sst>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30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Ubuntu"/>
      <family val="0"/>
    </font>
    <font>
      <sz val="10.5"/>
      <color indexed="8"/>
      <name val="Ubuntu"/>
      <family val="0"/>
    </font>
    <font>
      <b/>
      <sz val="12"/>
      <color indexed="8"/>
      <name val="Ubuntu"/>
      <family val="0"/>
    </font>
    <font>
      <b/>
      <sz val="10.5"/>
      <color indexed="8"/>
      <name val="Ubuntu"/>
      <family val="0"/>
    </font>
    <font>
      <b/>
      <sz val="14"/>
      <color indexed="9"/>
      <name val="Ubuntu"/>
      <family val="0"/>
    </font>
    <font>
      <b/>
      <sz val="36"/>
      <color indexed="48"/>
      <name val="Ubuntu"/>
      <family val="0"/>
    </font>
    <font>
      <b/>
      <sz val="36"/>
      <color indexed="8"/>
      <name val="Ubuntu"/>
      <family val="0"/>
    </font>
    <font>
      <b/>
      <sz val="14"/>
      <color indexed="17"/>
      <name val="Ubuntu"/>
      <family val="0"/>
    </font>
    <font>
      <b/>
      <sz val="14"/>
      <color indexed="8"/>
      <name val="Ubuntu"/>
      <family val="0"/>
    </font>
    <font>
      <b/>
      <sz val="10.5"/>
      <color indexed="9"/>
      <name val="Ubuntu"/>
      <family val="0"/>
    </font>
    <font>
      <b/>
      <sz val="20"/>
      <color indexed="8"/>
      <name val="Ubuntu"/>
      <family val="0"/>
    </font>
    <font>
      <b/>
      <sz val="20"/>
      <color indexed="48"/>
      <name val="Calibri"/>
      <family val="2"/>
    </font>
    <font>
      <b/>
      <sz val="13"/>
      <color indexed="48"/>
      <name val="Yrsa"/>
      <family val="0"/>
    </font>
    <font>
      <b/>
      <sz val="13"/>
      <color indexed="48"/>
      <name val="Ubuntu"/>
      <family val="0"/>
    </font>
    <font>
      <b/>
      <sz val="10.5"/>
      <name val="Ubuntu"/>
      <family val="0"/>
    </font>
    <font>
      <sz val="10.5"/>
      <name val="Ubuntu"/>
      <family val="0"/>
    </font>
    <font>
      <b/>
      <sz val="14"/>
      <color indexed="10"/>
      <name val="Ubuntu"/>
      <family val="0"/>
    </font>
    <font>
      <b/>
      <sz val="32"/>
      <color indexed="48"/>
      <name val="Ubuntu"/>
      <family val="2"/>
    </font>
    <font>
      <sz val="14"/>
      <color indexed="8"/>
      <name val="Tahoma"/>
      <family val="2"/>
    </font>
    <font>
      <sz val="20"/>
      <color indexed="8"/>
      <name val="Arial"/>
      <family val="2"/>
    </font>
    <font>
      <b/>
      <sz val="48"/>
      <color indexed="10"/>
      <name val="Arial"/>
      <family val="2"/>
    </font>
    <font>
      <b/>
      <sz val="20"/>
      <color indexed="12"/>
      <name val="Arial"/>
      <family val="2"/>
    </font>
    <font>
      <b/>
      <sz val="20"/>
      <color indexed="10"/>
      <name val="Arial"/>
      <family val="2"/>
    </font>
    <font>
      <sz val="6.4"/>
      <color indexed="63"/>
      <name val="Ubuntu"/>
      <family val="0"/>
    </font>
    <font>
      <sz val="54"/>
      <color indexed="10"/>
      <name val="Arial"/>
      <family val="2"/>
    </font>
    <font>
      <sz val="54"/>
      <color indexed="10"/>
      <name val="Ubuntu"/>
      <family val="0"/>
    </font>
    <font>
      <sz val="54"/>
      <color indexed="8"/>
      <name val="Arial"/>
      <family val="2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5">
    <xf numFmtId="164" fontId="0" fillId="0" borderId="0" xfId="0" applyAlignment="1">
      <alignment/>
    </xf>
    <xf numFmtId="164" fontId="2" fillId="0" borderId="0" xfId="0" applyFont="1" applyAlignment="1" applyProtection="1">
      <alignment horizontal="center" wrapText="1"/>
      <protection hidden="1"/>
    </xf>
    <xf numFmtId="164" fontId="3" fillId="0" borderId="0" xfId="0" applyFont="1" applyAlignment="1" applyProtection="1">
      <alignment wrapText="1"/>
      <protection hidden="1"/>
    </xf>
    <xf numFmtId="164" fontId="3" fillId="0" borderId="0" xfId="0" applyFont="1" applyAlignment="1" applyProtection="1">
      <alignment horizontal="center" wrapText="1"/>
      <protection hidden="1"/>
    </xf>
    <xf numFmtId="164" fontId="4" fillId="2" borderId="1" xfId="0" applyFont="1" applyFill="1" applyBorder="1" applyAlignment="1" applyProtection="1">
      <alignment horizontal="center" vertical="center" wrapText="1"/>
      <protection hidden="1"/>
    </xf>
    <xf numFmtId="164" fontId="5" fillId="2" borderId="1" xfId="0" applyFont="1" applyFill="1" applyBorder="1" applyAlignment="1" applyProtection="1">
      <alignment horizontal="center" vertical="center" wrapText="1"/>
      <protection hidden="1"/>
    </xf>
    <xf numFmtId="164" fontId="6" fillId="3" borderId="1" xfId="0" applyFont="1" applyFill="1" applyBorder="1" applyAlignment="1" applyProtection="1">
      <alignment horizontal="center" vertical="center" textRotation="90" wrapText="1"/>
      <protection hidden="1"/>
    </xf>
    <xf numFmtId="164" fontId="5" fillId="4" borderId="1" xfId="0" applyFont="1" applyFill="1" applyBorder="1" applyAlignment="1" applyProtection="1">
      <alignment horizontal="center" vertical="center" wrapText="1"/>
      <protection hidden="1"/>
    </xf>
    <xf numFmtId="164" fontId="5" fillId="2" borderId="0" xfId="0" applyFont="1" applyFill="1" applyAlignment="1" applyProtection="1">
      <alignment horizontal="center" vertical="center" wrapText="1"/>
      <protection hidden="1"/>
    </xf>
    <xf numFmtId="164" fontId="5" fillId="0" borderId="0" xfId="0" applyFont="1" applyAlignment="1" applyProtection="1">
      <alignment horizontal="center" vertical="center" wrapText="1"/>
      <protection hidden="1"/>
    </xf>
    <xf numFmtId="164" fontId="7" fillId="0" borderId="1" xfId="0" applyFont="1" applyFill="1" applyBorder="1" applyAlignment="1" applyProtection="1">
      <alignment horizontal="center" vertical="center" wrapText="1"/>
      <protection hidden="1"/>
    </xf>
    <xf numFmtId="164" fontId="8" fillId="0" borderId="0" xfId="0" applyFont="1" applyFill="1" applyAlignment="1" applyProtection="1">
      <alignment horizontal="center" vertical="center" wrapText="1"/>
      <protection hidden="1"/>
    </xf>
    <xf numFmtId="164" fontId="9" fillId="4" borderId="1" xfId="0" applyFont="1" applyFill="1" applyBorder="1" applyAlignment="1" applyProtection="1">
      <alignment horizontal="center" vertical="center" textRotation="90" wrapText="1"/>
      <protection hidden="1"/>
    </xf>
    <xf numFmtId="164" fontId="10" fillId="4" borderId="1" xfId="0" applyFont="1" applyFill="1" applyBorder="1" applyAlignment="1" applyProtection="1">
      <alignment wrapText="1"/>
      <protection hidden="1"/>
    </xf>
    <xf numFmtId="164" fontId="10" fillId="4" borderId="1" xfId="0" applyFont="1" applyFill="1" applyBorder="1" applyAlignment="1" applyProtection="1">
      <alignment horizontal="center" wrapText="1"/>
      <protection hidden="1"/>
    </xf>
    <xf numFmtId="164" fontId="10" fillId="4" borderId="1" xfId="0" applyFont="1" applyFill="1" applyBorder="1" applyAlignment="1" applyProtection="1">
      <alignment wrapText="1"/>
      <protection hidden="1"/>
    </xf>
    <xf numFmtId="164" fontId="11" fillId="0" borderId="0" xfId="0" applyNumberFormat="1" applyFont="1" applyAlignment="1" applyProtection="1">
      <alignment wrapText="1"/>
      <protection hidden="1"/>
    </xf>
    <xf numFmtId="164" fontId="10" fillId="0" borderId="0" xfId="0" applyFont="1" applyAlignment="1" applyProtection="1">
      <alignment wrapText="1"/>
      <protection hidden="1"/>
    </xf>
    <xf numFmtId="164" fontId="12" fillId="2" borderId="1" xfId="0" applyFont="1" applyFill="1" applyBorder="1" applyAlignment="1" applyProtection="1">
      <alignment horizontal="center" vertical="center" wrapText="1"/>
      <protection hidden="1"/>
    </xf>
    <xf numFmtId="164" fontId="12" fillId="0" borderId="0" xfId="0" applyFont="1" applyFill="1" applyAlignment="1" applyProtection="1">
      <alignment horizontal="center" vertical="center" wrapText="1"/>
      <protection hidden="1"/>
    </xf>
    <xf numFmtId="164" fontId="2" fillId="2" borderId="1" xfId="0" applyFont="1" applyFill="1" applyBorder="1" applyAlignment="1" applyProtection="1">
      <alignment horizontal="center" wrapText="1"/>
      <protection hidden="1"/>
    </xf>
    <xf numFmtId="164" fontId="13" fillId="0" borderId="1" xfId="0" applyFont="1" applyBorder="1" applyAlignment="1" applyProtection="1">
      <alignment wrapText="1"/>
      <protection locked="0"/>
    </xf>
    <xf numFmtId="164" fontId="0" fillId="0" borderId="2" xfId="0" applyBorder="1" applyAlignment="1" applyProtection="1">
      <alignment horizontal="center"/>
      <protection locked="0"/>
    </xf>
    <xf numFmtId="164" fontId="14" fillId="0" borderId="1" xfId="0" applyFont="1" applyBorder="1" applyAlignment="1" applyProtection="1">
      <alignment wrapText="1"/>
      <protection locked="0"/>
    </xf>
    <xf numFmtId="164" fontId="3" fillId="0" borderId="1" xfId="0" applyFont="1" applyBorder="1" applyAlignment="1" applyProtection="1">
      <alignment wrapText="1"/>
      <protection locked="0"/>
    </xf>
    <xf numFmtId="164" fontId="16" fillId="0" borderId="1" xfId="0" applyFont="1" applyFill="1" applyBorder="1" applyAlignment="1" applyProtection="1">
      <alignment wrapText="1"/>
      <protection locked="0"/>
    </xf>
    <xf numFmtId="164" fontId="5" fillId="0" borderId="1" xfId="0" applyFont="1" applyBorder="1" applyAlignment="1" applyProtection="1">
      <alignment wrapText="1"/>
      <protection locked="0"/>
    </xf>
    <xf numFmtId="164" fontId="3" fillId="2" borderId="1" xfId="0" applyNumberFormat="1" applyFont="1" applyFill="1" applyBorder="1" applyAlignment="1" applyProtection="1">
      <alignment wrapText="1"/>
      <protection hidden="1"/>
    </xf>
    <xf numFmtId="164" fontId="0" fillId="0" borderId="2" xfId="0" applyBorder="1" applyAlignment="1" applyProtection="1">
      <alignment/>
      <protection locked="0"/>
    </xf>
    <xf numFmtId="164" fontId="17" fillId="0" borderId="1" xfId="0" applyFont="1" applyFill="1" applyBorder="1" applyAlignment="1" applyProtection="1">
      <alignment wrapText="1"/>
      <protection locked="0"/>
    </xf>
    <xf numFmtId="164" fontId="3" fillId="0" borderId="0" xfId="0" applyNumberFormat="1" applyFont="1" applyFill="1" applyBorder="1" applyAlignment="1" applyProtection="1">
      <alignment wrapText="1"/>
      <protection hidden="1"/>
    </xf>
    <xf numFmtId="164" fontId="18" fillId="0" borderId="0" xfId="0" applyFont="1" applyAlignment="1" applyProtection="1">
      <alignment horizontal="right" wrapText="1"/>
      <protection hidden="1"/>
    </xf>
    <xf numFmtId="164" fontId="18" fillId="0" borderId="0" xfId="0" applyNumberFormat="1" applyFont="1" applyAlignment="1" applyProtection="1">
      <alignment wrapText="1"/>
      <protection hidden="1"/>
    </xf>
    <xf numFmtId="164" fontId="19" fillId="4" borderId="0" xfId="0" applyNumberFormat="1" applyFont="1" applyFill="1" applyBorder="1" applyAlignment="1" applyProtection="1">
      <alignment horizontal="center" wrapText="1"/>
      <protection hidden="1"/>
    </xf>
    <xf numFmtId="164" fontId="12" fillId="2" borderId="0" xfId="0" applyNumberFormat="1" applyFont="1" applyFill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wrapText="1"/>
      <protection hidden="1"/>
    </xf>
    <xf numFmtId="164" fontId="0" fillId="0" borderId="0" xfId="0" applyFont="1" applyAlignment="1">
      <alignment wrapText="1"/>
    </xf>
    <xf numFmtId="164" fontId="21" fillId="0" borderId="0" xfId="0" applyFont="1" applyAlignment="1">
      <alignment/>
    </xf>
    <xf numFmtId="164" fontId="22" fillId="0" borderId="0" xfId="0" applyFont="1" applyAlignment="1">
      <alignment horizontal="center"/>
    </xf>
    <xf numFmtId="164" fontId="23" fillId="0" borderId="0" xfId="0" applyFont="1" applyAlignment="1">
      <alignment/>
    </xf>
    <xf numFmtId="164" fontId="24" fillId="0" borderId="0" xfId="0" applyFont="1" applyAlignment="1">
      <alignment horizontal="center"/>
    </xf>
    <xf numFmtId="164" fontId="25" fillId="0" borderId="0" xfId="0" applyFont="1" applyAlignment="1">
      <alignment horizontal="center"/>
    </xf>
    <xf numFmtId="164" fontId="26" fillId="0" borderId="0" xfId="0" applyFont="1" applyAlignment="1">
      <alignment horizontal="center" wrapText="1"/>
    </xf>
    <xf numFmtId="164" fontId="27" fillId="0" borderId="0" xfId="0" applyFont="1" applyAlignment="1">
      <alignment horizontal="center" wrapText="1"/>
    </xf>
    <xf numFmtId="164" fontId="28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99FF"/>
      <rgbColor rgb="0033CCCC"/>
      <rgbColor rgb="0099CC00"/>
      <rgbColor rgb="00FFCC00"/>
      <rgbColor rgb="00FF9900"/>
      <rgbColor rgb="00FC5C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Q442"/>
  <sheetViews>
    <sheetView showGridLines="0" tabSelected="1" zoomScale="75" zoomScaleNormal="75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5" sqref="B5"/>
    </sheetView>
  </sheetViews>
  <sheetFormatPr defaultColWidth="9.140625" defaultRowHeight="15"/>
  <cols>
    <col min="1" max="1" width="4.140625" style="1" customWidth="1"/>
    <col min="2" max="2" width="21.8515625" style="2" customWidth="1"/>
    <col min="3" max="3" width="4.57421875" style="3" customWidth="1"/>
    <col min="4" max="4" width="30.421875" style="2" customWidth="1"/>
    <col min="5" max="6" width="18.57421875" style="2" customWidth="1"/>
    <col min="7" max="7" width="18.140625" style="2" customWidth="1"/>
    <col min="8" max="8" width="15.8515625" style="2" customWidth="1"/>
    <col min="9" max="9" width="14.57421875" style="2" customWidth="1"/>
    <col min="10" max="10" width="10.140625" style="2" customWidth="1"/>
    <col min="11" max="11" width="20.140625" style="2" customWidth="1"/>
    <col min="12" max="12" width="19.57421875" style="2" customWidth="1"/>
    <col min="13" max="13" width="16.140625" style="2" customWidth="1"/>
    <col min="14" max="14" width="10.57421875" style="2" customWidth="1"/>
    <col min="15" max="15" width="15.57421875" style="2" customWidth="1"/>
    <col min="16" max="16" width="11.421875" style="2" customWidth="1"/>
    <col min="17" max="16384" width="8.421875" style="2" customWidth="1"/>
  </cols>
  <sheetData>
    <row r="1" spans="1:16" s="9" customFormat="1" ht="167.25" customHeight="1">
      <c r="A1" s="4" t="s">
        <v>0</v>
      </c>
      <c r="B1" s="5" t="s">
        <v>1</v>
      </c>
      <c r="C1" s="6" t="s">
        <v>2</v>
      </c>
      <c r="D1" s="5" t="s">
        <v>3</v>
      </c>
      <c r="E1" s="5" t="s">
        <v>4</v>
      </c>
      <c r="F1" s="5" t="s">
        <v>5</v>
      </c>
      <c r="G1" s="7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7" t="s">
        <v>12</v>
      </c>
      <c r="N1" s="8" t="s">
        <v>13</v>
      </c>
      <c r="O1" s="7" t="s">
        <v>14</v>
      </c>
      <c r="P1" s="5" t="s">
        <v>15</v>
      </c>
    </row>
    <row r="2" spans="1:16" s="11" customFormat="1" ht="69.75" customHeight="1">
      <c r="A2" s="10" t="s">
        <v>16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7" s="17" customFormat="1" ht="91.5" customHeight="1">
      <c r="A3" s="12" t="s">
        <v>17</v>
      </c>
      <c r="B3" s="13" t="s">
        <v>18</v>
      </c>
      <c r="C3" s="14">
        <v>7</v>
      </c>
      <c r="D3" s="13" t="s">
        <v>19</v>
      </c>
      <c r="E3" s="15" t="s">
        <v>20</v>
      </c>
      <c r="F3" s="13" t="s">
        <v>21</v>
      </c>
      <c r="G3" s="13" t="s">
        <v>22</v>
      </c>
      <c r="H3" s="13" t="s">
        <v>23</v>
      </c>
      <c r="I3" s="13" t="s">
        <v>24</v>
      </c>
      <c r="J3" s="13" t="s">
        <v>25</v>
      </c>
      <c r="K3" s="13">
        <v>77753924570</v>
      </c>
      <c r="L3" s="13" t="s">
        <v>26</v>
      </c>
      <c r="M3" s="15" t="s">
        <v>27</v>
      </c>
      <c r="N3" s="13">
        <v>1000</v>
      </c>
      <c r="O3" s="15" t="s">
        <v>27</v>
      </c>
      <c r="P3" s="13">
        <v>1000</v>
      </c>
      <c r="Q3" s="16">
        <f>SUM(P5:P14)</f>
        <v>1000</v>
      </c>
    </row>
    <row r="4" spans="1:16" s="19" customFormat="1" ht="69.75" customHeight="1">
      <c r="A4" s="18">
        <v>0</v>
      </c>
      <c r="B4" s="18">
        <v>1</v>
      </c>
      <c r="C4" s="18">
        <v>2</v>
      </c>
      <c r="D4" s="18">
        <v>3</v>
      </c>
      <c r="E4" s="18">
        <v>4</v>
      </c>
      <c r="F4" s="18">
        <v>5</v>
      </c>
      <c r="G4" s="18">
        <v>6</v>
      </c>
      <c r="H4" s="18">
        <v>7</v>
      </c>
      <c r="I4" s="18">
        <v>8</v>
      </c>
      <c r="J4" s="18">
        <v>9</v>
      </c>
      <c r="K4" s="18">
        <v>10</v>
      </c>
      <c r="L4" s="18">
        <v>11</v>
      </c>
      <c r="M4" s="18">
        <v>12</v>
      </c>
      <c r="N4" s="18">
        <v>13</v>
      </c>
      <c r="O4" s="18">
        <v>14</v>
      </c>
      <c r="P4" s="18">
        <v>15</v>
      </c>
    </row>
    <row r="5" spans="1:16" ht="61.5" customHeight="1">
      <c r="A5" s="20">
        <v>1</v>
      </c>
      <c r="B5" s="21" t="s">
        <v>28</v>
      </c>
      <c r="C5" s="22"/>
      <c r="D5" s="23" t="s">
        <v>29</v>
      </c>
      <c r="E5" s="24"/>
      <c r="F5" s="24"/>
      <c r="G5" s="25" t="s">
        <v>30</v>
      </c>
      <c r="H5" s="24"/>
      <c r="I5" s="24"/>
      <c r="J5" s="24"/>
      <c r="K5" s="24"/>
      <c r="L5" s="24"/>
      <c r="M5" s="26" t="s">
        <v>27</v>
      </c>
      <c r="N5" s="27">
        <f aca="true" t="shared" si="0" ref="N5:N14">IF(M5="",0,IF(M5="Электронный",500,IF(M5="Выберите из списка",0,1000)))</f>
        <v>1000</v>
      </c>
      <c r="O5" s="26" t="s">
        <v>27</v>
      </c>
      <c r="P5" s="27">
        <f aca="true" t="shared" si="1" ref="P5:P14">IF(O5="",0,IF(O5="Электронный",500,IF(O5="Выберите из списка",0,1000)))</f>
        <v>1000</v>
      </c>
    </row>
    <row r="6" spans="1:16" ht="16.5">
      <c r="A6" s="20">
        <v>2</v>
      </c>
      <c r="B6" s="24"/>
      <c r="C6" s="28"/>
      <c r="D6" s="24"/>
      <c r="E6" s="24"/>
      <c r="F6" s="24"/>
      <c r="G6" s="29"/>
      <c r="H6" s="24"/>
      <c r="I6" s="24"/>
      <c r="J6" s="24"/>
      <c r="K6" s="24"/>
      <c r="L6" s="24"/>
      <c r="M6" s="24"/>
      <c r="N6" s="27">
        <f t="shared" si="0"/>
        <v>0</v>
      </c>
      <c r="O6" s="24"/>
      <c r="P6" s="27">
        <f t="shared" si="1"/>
        <v>0</v>
      </c>
    </row>
    <row r="7" spans="1:16" ht="16.5">
      <c r="A7" s="20">
        <v>3</v>
      </c>
      <c r="B7" s="24"/>
      <c r="C7" s="28"/>
      <c r="D7" s="24"/>
      <c r="E7" s="24"/>
      <c r="F7" s="24"/>
      <c r="G7" s="29"/>
      <c r="H7" s="24"/>
      <c r="I7" s="24"/>
      <c r="J7" s="24"/>
      <c r="K7" s="24"/>
      <c r="L7" s="24"/>
      <c r="M7" s="24"/>
      <c r="N7" s="27">
        <f t="shared" si="0"/>
        <v>0</v>
      </c>
      <c r="O7" s="24"/>
      <c r="P7" s="27">
        <f t="shared" si="1"/>
        <v>0</v>
      </c>
    </row>
    <row r="8" spans="1:16" ht="16.5">
      <c r="A8" s="20">
        <v>4</v>
      </c>
      <c r="B8" s="24"/>
      <c r="C8" s="28"/>
      <c r="D8" s="24" t="s">
        <v>31</v>
      </c>
      <c r="E8" s="24"/>
      <c r="F8" s="24"/>
      <c r="G8" s="29"/>
      <c r="H8" s="24"/>
      <c r="I8" s="24"/>
      <c r="J8" s="24"/>
      <c r="K8" s="24"/>
      <c r="L8" s="24"/>
      <c r="M8" s="24"/>
      <c r="N8" s="27">
        <f t="shared" si="0"/>
        <v>0</v>
      </c>
      <c r="O8" s="24"/>
      <c r="P8" s="27">
        <f t="shared" si="1"/>
        <v>0</v>
      </c>
    </row>
    <row r="9" spans="1:16" ht="16.5">
      <c r="A9" s="20">
        <v>5</v>
      </c>
      <c r="B9" s="24"/>
      <c r="C9" s="28"/>
      <c r="D9" s="24"/>
      <c r="E9" s="24"/>
      <c r="F9" s="24"/>
      <c r="G9" s="29"/>
      <c r="H9" s="24"/>
      <c r="I9" s="24"/>
      <c r="J9" s="24"/>
      <c r="K9" s="24"/>
      <c r="L9" s="24"/>
      <c r="M9" s="24"/>
      <c r="N9" s="27">
        <f t="shared" si="0"/>
        <v>0</v>
      </c>
      <c r="O9" s="24"/>
      <c r="P9" s="27">
        <f t="shared" si="1"/>
        <v>0</v>
      </c>
    </row>
    <row r="10" spans="1:16" ht="16.5">
      <c r="A10" s="20">
        <v>6</v>
      </c>
      <c r="B10" s="24"/>
      <c r="C10" s="28"/>
      <c r="D10" s="24"/>
      <c r="E10" s="24"/>
      <c r="F10" s="24"/>
      <c r="G10" s="29"/>
      <c r="H10" s="24"/>
      <c r="I10" s="24"/>
      <c r="J10" s="24"/>
      <c r="K10" s="24"/>
      <c r="L10" s="24"/>
      <c r="M10" s="24"/>
      <c r="N10" s="27">
        <f t="shared" si="0"/>
        <v>0</v>
      </c>
      <c r="O10" s="24"/>
      <c r="P10" s="27">
        <f t="shared" si="1"/>
        <v>0</v>
      </c>
    </row>
    <row r="11" spans="1:16" ht="16.5">
      <c r="A11" s="20">
        <v>7</v>
      </c>
      <c r="B11" s="24"/>
      <c r="C11" s="28"/>
      <c r="D11" s="24"/>
      <c r="E11" s="24"/>
      <c r="F11" s="24"/>
      <c r="G11" s="29"/>
      <c r="H11" s="24"/>
      <c r="I11" s="24"/>
      <c r="J11" s="24"/>
      <c r="K11" s="24"/>
      <c r="L11" s="24"/>
      <c r="M11" s="24"/>
      <c r="N11" s="27">
        <f t="shared" si="0"/>
        <v>0</v>
      </c>
      <c r="O11" s="24"/>
      <c r="P11" s="27">
        <f t="shared" si="1"/>
        <v>0</v>
      </c>
    </row>
    <row r="12" spans="1:16" ht="16.5">
      <c r="A12" s="20">
        <v>8</v>
      </c>
      <c r="B12" s="24"/>
      <c r="C12" s="28"/>
      <c r="D12" s="24"/>
      <c r="E12" s="24"/>
      <c r="F12" s="24"/>
      <c r="G12" s="29"/>
      <c r="H12" s="24"/>
      <c r="I12" s="24"/>
      <c r="J12" s="24"/>
      <c r="K12" s="24"/>
      <c r="L12" s="24"/>
      <c r="M12" s="24"/>
      <c r="N12" s="27">
        <f t="shared" si="0"/>
        <v>0</v>
      </c>
      <c r="O12" s="24"/>
      <c r="P12" s="27">
        <f t="shared" si="1"/>
        <v>0</v>
      </c>
    </row>
    <row r="13" spans="1:16" ht="16.5">
      <c r="A13" s="20">
        <v>9</v>
      </c>
      <c r="B13" s="24"/>
      <c r="C13" s="28"/>
      <c r="D13" s="24"/>
      <c r="E13" s="24"/>
      <c r="F13" s="24"/>
      <c r="G13" s="29"/>
      <c r="H13" s="24"/>
      <c r="I13" s="24"/>
      <c r="J13" s="24"/>
      <c r="K13" s="24"/>
      <c r="L13" s="24"/>
      <c r="M13" s="24"/>
      <c r="N13" s="27">
        <f t="shared" si="0"/>
        <v>0</v>
      </c>
      <c r="O13" s="24"/>
      <c r="P13" s="27">
        <f t="shared" si="1"/>
        <v>0</v>
      </c>
    </row>
    <row r="14" spans="1:16" ht="16.5">
      <c r="A14" s="20">
        <v>10</v>
      </c>
      <c r="B14" s="24"/>
      <c r="C14" s="28"/>
      <c r="D14" s="24"/>
      <c r="E14" s="24"/>
      <c r="F14" s="24"/>
      <c r="G14" s="29"/>
      <c r="H14" s="24"/>
      <c r="I14" s="24"/>
      <c r="J14" s="24"/>
      <c r="K14" s="24"/>
      <c r="L14" s="24"/>
      <c r="M14" s="24"/>
      <c r="N14" s="27">
        <f t="shared" si="0"/>
        <v>0</v>
      </c>
      <c r="O14" s="24"/>
      <c r="P14" s="27">
        <f t="shared" si="1"/>
        <v>0</v>
      </c>
    </row>
    <row r="15" ht="16.5">
      <c r="N15" s="30"/>
    </row>
    <row r="16" spans="4:8" ht="18.75">
      <c r="D16" s="31" t="s">
        <v>32</v>
      </c>
      <c r="E16" s="31"/>
      <c r="F16" s="32">
        <f>SUM(N5:N20)+SUM(P5:P20)</f>
        <v>2000</v>
      </c>
      <c r="G16" s="32" t="s">
        <v>33</v>
      </c>
      <c r="H16"/>
    </row>
    <row r="17" spans="2:11" ht="48" customHeight="1">
      <c r="B17" s="33">
        <f>IF(F16=0," ","Заполненную заявку нужно отправить на адрес art.azbyka.kz@mail.ru")</f>
        <v>0</v>
      </c>
      <c r="C17" s="33"/>
      <c r="D17" s="33"/>
      <c r="E17" s="33"/>
      <c r="F17" s="33"/>
      <c r="G17" s="33"/>
      <c r="H17" s="33"/>
      <c r="I17" s="33"/>
      <c r="J17" s="33"/>
      <c r="K17" s="33"/>
    </row>
    <row r="18" spans="2:11" ht="48" customHeight="1">
      <c r="B18" s="34">
        <f>IF(F16=0," ",IF(Q3=0,"Если руководитель не нуждается в итоговом документе, то его данные не указываются в итоговом протоколе и дипломе участника, поскольку оплату внес только участник.",""))</f>
        <v>0</v>
      </c>
      <c r="C18" s="34"/>
      <c r="D18" s="34"/>
      <c r="E18" s="34"/>
      <c r="F18" s="34"/>
      <c r="G18" s="34"/>
      <c r="H18" s="34"/>
      <c r="I18" s="34"/>
      <c r="J18" s="34"/>
      <c r="K18" s="34"/>
    </row>
    <row r="20" ht="16.5">
      <c r="G20" s="2" t="s">
        <v>31</v>
      </c>
    </row>
    <row r="36" ht="16.5">
      <c r="B36" s="1"/>
    </row>
    <row r="37" ht="16.5">
      <c r="B37" s="1"/>
    </row>
    <row r="38" ht="16.5">
      <c r="B38" s="1"/>
    </row>
    <row r="39" ht="16.5">
      <c r="B39" s="1"/>
    </row>
    <row r="40" ht="16.5">
      <c r="B40" s="1"/>
    </row>
    <row r="41" ht="16.5">
      <c r="B41" s="1"/>
    </row>
    <row r="42" ht="16.5">
      <c r="B42" s="1"/>
    </row>
    <row r="43" ht="16.5">
      <c r="B43" s="1"/>
    </row>
    <row r="44" ht="16.5">
      <c r="B44" s="1"/>
    </row>
    <row r="45" ht="16.5" hidden="1">
      <c r="B45" s="1"/>
    </row>
    <row r="46" ht="16.5" hidden="1">
      <c r="B46" s="1"/>
    </row>
    <row r="47" ht="16.5" hidden="1">
      <c r="B47" s="1"/>
    </row>
    <row r="48" ht="16.5" hidden="1">
      <c r="B48" s="1"/>
    </row>
    <row r="49" spans="2:7" ht="16.5" hidden="1">
      <c r="B49" s="1"/>
      <c r="G49" s="2" t="s">
        <v>30</v>
      </c>
    </row>
    <row r="50" spans="2:15" ht="42" hidden="1">
      <c r="B50" s="1"/>
      <c r="G50" s="35" t="s">
        <v>34</v>
      </c>
      <c r="M50" s="2" t="s">
        <v>30</v>
      </c>
      <c r="O50" s="2" t="s">
        <v>30</v>
      </c>
    </row>
    <row r="51" spans="2:15" ht="42.75" hidden="1">
      <c r="B51" s="1"/>
      <c r="G51" s="35" t="s">
        <v>22</v>
      </c>
      <c r="M51" s="2" t="s">
        <v>27</v>
      </c>
      <c r="O51" s="2" t="s">
        <v>27</v>
      </c>
    </row>
    <row r="52" spans="2:7" ht="16.5" hidden="1">
      <c r="B52" s="1"/>
      <c r="G52" s="35" t="s">
        <v>35</v>
      </c>
    </row>
    <row r="53" spans="2:7" ht="16.5" hidden="1">
      <c r="B53" s="1"/>
      <c r="G53" s="35" t="s">
        <v>36</v>
      </c>
    </row>
    <row r="54" spans="2:7" ht="16.5" hidden="1">
      <c r="B54" s="1"/>
      <c r="G54" s="35" t="s">
        <v>37</v>
      </c>
    </row>
    <row r="55" spans="2:7" ht="16.5" hidden="1">
      <c r="B55" s="1"/>
      <c r="G55" s="35" t="s">
        <v>38</v>
      </c>
    </row>
    <row r="56" spans="2:7" ht="16.5" hidden="1">
      <c r="B56" s="1"/>
      <c r="G56" s="35" t="s">
        <v>39</v>
      </c>
    </row>
    <row r="57" spans="2:7" ht="29.25" hidden="1">
      <c r="B57" s="1"/>
      <c r="G57" s="35" t="s">
        <v>40</v>
      </c>
    </row>
    <row r="58" spans="2:7" ht="16.5" hidden="1">
      <c r="B58" s="1"/>
      <c r="G58" s="36" t="s">
        <v>41</v>
      </c>
    </row>
    <row r="59" spans="2:7" ht="38.25" hidden="1">
      <c r="B59" s="1"/>
      <c r="G59" s="2" t="s">
        <v>42</v>
      </c>
    </row>
    <row r="60" ht="16.5" hidden="1"/>
    <row r="61" ht="16.5" hidden="1"/>
    <row r="62" ht="16.5" hidden="1"/>
    <row r="362" spans="4:5" ht="16.5">
      <c r="D362" s="1"/>
      <c r="E362" s="1"/>
    </row>
    <row r="363" spans="4:5" ht="16.5">
      <c r="D363" s="1"/>
      <c r="E363" s="1"/>
    </row>
    <row r="364" spans="4:5" ht="16.5">
      <c r="D364" s="1"/>
      <c r="E364" s="1"/>
    </row>
    <row r="365" spans="4:5" ht="16.5">
      <c r="D365" s="1"/>
      <c r="E365" s="1"/>
    </row>
    <row r="366" spans="4:5" ht="16.5">
      <c r="D366" s="1"/>
      <c r="E366" s="1"/>
    </row>
    <row r="367" spans="4:5" ht="16.5">
      <c r="D367" s="1"/>
      <c r="E367" s="1"/>
    </row>
    <row r="368" spans="4:5" ht="16.5">
      <c r="D368" s="1"/>
      <c r="E368" s="1"/>
    </row>
    <row r="369" spans="4:5" ht="16.5">
      <c r="D369" s="1"/>
      <c r="E369" s="1"/>
    </row>
    <row r="370" spans="4:5" ht="16.5">
      <c r="D370" s="1"/>
      <c r="E370" s="1"/>
    </row>
    <row r="371" spans="4:5" ht="16.5">
      <c r="D371" s="1"/>
      <c r="E371" s="1"/>
    </row>
    <row r="372" spans="4:5" ht="16.5">
      <c r="D372" s="1"/>
      <c r="E372" s="1"/>
    </row>
    <row r="373" spans="4:5" ht="16.5">
      <c r="D373" s="1"/>
      <c r="E373" s="1"/>
    </row>
    <row r="374" spans="4:5" ht="16.5">
      <c r="D374" s="1"/>
      <c r="E374" s="1"/>
    </row>
    <row r="375" spans="4:5" ht="16.5">
      <c r="D375" s="1"/>
      <c r="E375" s="1"/>
    </row>
    <row r="376" spans="4:5" ht="16.5">
      <c r="D376" s="1"/>
      <c r="E376" s="1"/>
    </row>
    <row r="377" spans="4:5" ht="16.5">
      <c r="D377" s="1"/>
      <c r="E377" s="1"/>
    </row>
    <row r="378" spans="4:5" ht="16.5">
      <c r="D378" s="1"/>
      <c r="E378" s="1"/>
    </row>
    <row r="379" spans="4:5" ht="16.5">
      <c r="D379" s="1"/>
      <c r="E379" s="1"/>
    </row>
    <row r="380" spans="4:5" ht="16.5">
      <c r="D380" s="1"/>
      <c r="E380" s="1"/>
    </row>
    <row r="381" spans="4:5" ht="16.5">
      <c r="D381" s="1"/>
      <c r="E381" s="1"/>
    </row>
    <row r="382" spans="4:5" ht="16.5">
      <c r="D382" s="1"/>
      <c r="E382" s="1"/>
    </row>
    <row r="383" spans="4:5" ht="16.5">
      <c r="D383" s="1"/>
      <c r="E383" s="1"/>
    </row>
    <row r="384" spans="4:5" ht="16.5">
      <c r="D384" s="1"/>
      <c r="E384" s="1"/>
    </row>
    <row r="385" spans="4:5" ht="16.5">
      <c r="D385" s="1"/>
      <c r="E385" s="1"/>
    </row>
    <row r="386" spans="4:5" ht="16.5">
      <c r="D386" s="1"/>
      <c r="E386" s="1"/>
    </row>
    <row r="387" spans="4:5" ht="16.5">
      <c r="D387" s="1"/>
      <c r="E387" s="1"/>
    </row>
    <row r="388" spans="4:5" ht="16.5">
      <c r="D388" s="1"/>
      <c r="E388" s="1"/>
    </row>
    <row r="389" spans="4:5" ht="16.5">
      <c r="D389" s="1"/>
      <c r="E389" s="1"/>
    </row>
    <row r="390" spans="4:5" ht="16.5">
      <c r="D390" s="1"/>
      <c r="E390" s="1"/>
    </row>
    <row r="391" spans="4:5" ht="16.5">
      <c r="D391" s="1"/>
      <c r="E391" s="1"/>
    </row>
    <row r="392" spans="4:5" ht="16.5">
      <c r="D392" s="1"/>
      <c r="E392" s="1"/>
    </row>
    <row r="393" spans="4:5" ht="16.5">
      <c r="D393" s="1"/>
      <c r="E393" s="1"/>
    </row>
    <row r="394" spans="4:5" ht="16.5">
      <c r="D394" s="1"/>
      <c r="E394" s="1"/>
    </row>
    <row r="395" spans="4:5" ht="16.5">
      <c r="D395" s="1"/>
      <c r="E395" s="1"/>
    </row>
    <row r="396" spans="4:5" ht="16.5">
      <c r="D396" s="1"/>
      <c r="E396" s="1"/>
    </row>
    <row r="397" spans="4:5" ht="16.5">
      <c r="D397" s="1"/>
      <c r="E397" s="1"/>
    </row>
    <row r="398" spans="4:5" ht="16.5">
      <c r="D398" s="1"/>
      <c r="E398" s="1"/>
    </row>
    <row r="399" spans="4:5" ht="16.5">
      <c r="D399" s="1"/>
      <c r="E399" s="1"/>
    </row>
    <row r="400" spans="4:5" ht="16.5">
      <c r="D400" s="1"/>
      <c r="E400" s="1"/>
    </row>
    <row r="401" spans="4:5" ht="16.5">
      <c r="D401" s="1"/>
      <c r="E401" s="1"/>
    </row>
    <row r="402" spans="4:5" ht="16.5">
      <c r="D402" s="1"/>
      <c r="E402" s="1"/>
    </row>
    <row r="403" spans="4:5" ht="16.5">
      <c r="D403" s="1"/>
      <c r="E403" s="1"/>
    </row>
    <row r="404" spans="4:5" ht="16.5">
      <c r="D404" s="1"/>
      <c r="E404" s="1"/>
    </row>
    <row r="405" spans="4:5" ht="16.5">
      <c r="D405" s="1"/>
      <c r="E405" s="1"/>
    </row>
    <row r="406" spans="4:5" ht="16.5">
      <c r="D406" s="1"/>
      <c r="E406" s="1"/>
    </row>
    <row r="407" spans="4:5" ht="16.5">
      <c r="D407" s="1"/>
      <c r="E407" s="1"/>
    </row>
    <row r="408" spans="4:5" ht="16.5">
      <c r="D408" s="1"/>
      <c r="E408" s="1"/>
    </row>
    <row r="409" spans="4:5" ht="16.5">
      <c r="D409" s="1"/>
      <c r="E409" s="1"/>
    </row>
    <row r="410" spans="4:5" ht="16.5">
      <c r="D410" s="1"/>
      <c r="E410" s="1"/>
    </row>
    <row r="411" spans="4:5" ht="16.5">
      <c r="D411" s="1"/>
      <c r="E411" s="1"/>
    </row>
    <row r="412" spans="4:5" ht="16.5">
      <c r="D412" s="1"/>
      <c r="E412" s="1"/>
    </row>
    <row r="413" spans="4:5" ht="16.5">
      <c r="D413" s="1"/>
      <c r="E413" s="1"/>
    </row>
    <row r="414" spans="4:5" ht="16.5">
      <c r="D414" s="1"/>
      <c r="E414" s="1"/>
    </row>
    <row r="415" spans="4:5" ht="16.5">
      <c r="D415" s="1"/>
      <c r="E415" s="1"/>
    </row>
    <row r="416" spans="4:5" ht="16.5">
      <c r="D416" s="1"/>
      <c r="E416" s="1"/>
    </row>
    <row r="417" spans="4:5" ht="16.5">
      <c r="D417" s="1"/>
      <c r="E417" s="1"/>
    </row>
    <row r="418" spans="4:5" ht="16.5">
      <c r="D418" s="1"/>
      <c r="E418" s="1"/>
    </row>
    <row r="419" spans="4:5" ht="16.5">
      <c r="D419" s="1"/>
      <c r="E419" s="1"/>
    </row>
    <row r="420" spans="4:5" ht="16.5">
      <c r="D420" s="1"/>
      <c r="E420" s="1"/>
    </row>
    <row r="421" spans="4:5" ht="16.5">
      <c r="D421" s="1"/>
      <c r="E421" s="1"/>
    </row>
    <row r="422" spans="4:5" ht="16.5">
      <c r="D422" s="1"/>
      <c r="E422" s="1"/>
    </row>
    <row r="423" spans="4:5" ht="16.5">
      <c r="D423" s="1"/>
      <c r="E423" s="1"/>
    </row>
    <row r="424" spans="4:5" ht="16.5">
      <c r="D424" s="1"/>
      <c r="E424" s="1"/>
    </row>
    <row r="425" spans="4:5" ht="16.5">
      <c r="D425" s="1"/>
      <c r="E425" s="1"/>
    </row>
    <row r="426" spans="4:5" ht="16.5">
      <c r="D426" s="1"/>
      <c r="E426" s="1"/>
    </row>
    <row r="427" spans="4:5" ht="16.5">
      <c r="D427" s="1"/>
      <c r="E427" s="1"/>
    </row>
    <row r="428" spans="4:5" ht="16.5">
      <c r="D428" s="1"/>
      <c r="E428" s="1"/>
    </row>
    <row r="429" spans="4:5" ht="16.5">
      <c r="D429" s="1"/>
      <c r="E429" s="1"/>
    </row>
    <row r="430" spans="4:5" ht="16.5">
      <c r="D430" s="1"/>
      <c r="E430" s="1"/>
    </row>
    <row r="431" spans="4:5" ht="16.5">
      <c r="D431" s="1"/>
      <c r="E431" s="1"/>
    </row>
    <row r="432" spans="4:5" ht="16.5">
      <c r="D432" s="1"/>
      <c r="E432" s="1"/>
    </row>
    <row r="433" spans="4:5" ht="16.5">
      <c r="D433" s="1"/>
      <c r="E433" s="1"/>
    </row>
    <row r="434" spans="4:5" ht="16.5">
      <c r="D434" s="1"/>
      <c r="E434" s="1"/>
    </row>
    <row r="435" spans="4:5" ht="16.5">
      <c r="D435" s="1"/>
      <c r="E435" s="1"/>
    </row>
    <row r="436" spans="4:5" ht="16.5">
      <c r="D436" s="1"/>
      <c r="E436" s="1"/>
    </row>
    <row r="437" spans="4:5" ht="16.5">
      <c r="D437" s="1"/>
      <c r="E437" s="1"/>
    </row>
    <row r="438" spans="4:5" ht="16.5">
      <c r="D438" s="1"/>
      <c r="E438" s="1"/>
    </row>
    <row r="439" spans="4:5" ht="16.5">
      <c r="D439" s="1"/>
      <c r="E439" s="1"/>
    </row>
    <row r="440" spans="4:5" ht="16.5">
      <c r="D440" s="1"/>
      <c r="E440" s="1"/>
    </row>
    <row r="441" spans="4:5" ht="16.5">
      <c r="D441" s="1"/>
      <c r="E441" s="1"/>
    </row>
    <row r="442" spans="4:5" ht="16.5">
      <c r="D442" s="1"/>
      <c r="E442" s="1"/>
    </row>
  </sheetData>
  <sheetProtection password="A2CE" sheet="1"/>
  <mergeCells count="3">
    <mergeCell ref="A2:P2"/>
    <mergeCell ref="B17:K17"/>
    <mergeCell ref="B18:K18"/>
  </mergeCells>
  <dataValidations count="10">
    <dataValidation type="whole" allowBlank="1" showInputMessage="1" showErrorMessage="1" prompt="Указать возраст участника -- сколько полных лет. Поставить только число" sqref="C3">
      <formula1>0</formula1>
      <formula2>100</formula2>
    </dataValidation>
    <dataValidation allowBlank="1" showInputMessage="1" showErrorMessage="1" prompt="Указать название учебного заведения (школа, детский садик, кружок, студия, клуб и т.д.), а также область и город (район, село, аул)" sqref="E3 D5:E5">
      <formula1>0</formula1>
      <formula2>0</formula2>
    </dataValidation>
    <dataValidation allowBlank="1" showInputMessage="1" showErrorMessage="1" prompt="Электронный адрес, проверьте правильность написания адреса" sqref="L5">
      <formula1>0</formula1>
      <formula2>0</formula2>
    </dataValidation>
    <dataValidation type="list" operator="equal" allowBlank="1" showErrorMessage="1" sqref="M3 O3 M5:M14">
      <formula1>$M$50:$M$52</formula1>
    </dataValidation>
    <dataValidation type="list" operator="equal" allowBlank="1" showInputMessage="1" showErrorMessage="1" prompt="Итоговый документ руководителя (выберите из списка // нажмите кнопку справа от ячейки).  Руководитель оплачивает только один итоговый документ если число участников меньше пяти. " sqref="O5:O14">
      <formula1>$O$50:$O$52</formula1>
    </dataValidation>
    <dataValidation operator="equal" allowBlank="1" showInputMessage="1" showErrorMessage="1" prompt="Указать фамилию и имя участника (без отчества) дошкольного или школьного возраста" sqref="B3">
      <formula1>0</formula1>
    </dataValidation>
    <dataValidation operator="equal" allowBlank="1" showInputMessage="1" showErrorMessage="1" prompt="Указать название учебного заведения (школа, детский садик, кружок, студия, клуб и т.д.), а также область и город (район, село, аул)" sqref="D3">
      <formula1>0</formula1>
    </dataValidation>
    <dataValidation type="list" operator="equal" allowBlank="1" showInputMessage="1" showErrorMessage="1" prompt="Номинация (выберите из списка // нажмите кнопку справа от ячейки)" sqref="G3">
      <formula1>$F$119:$F$127</formula1>
    </dataValidation>
    <dataValidation operator="equal" allowBlank="1" showInputMessage="1" showErrorMessage="1" prompt="Электронный адрес, проверьте правильность написания адреса" sqref="L3">
      <formula1>0</formula1>
    </dataValidation>
    <dataValidation type="list" operator="equal" allowBlank="1" showInputMessage="1" showErrorMessage="1" prompt="Номинация (выберите из списка // нажмите кнопку справа от ячейки)" sqref="G5:G14">
      <formula1>$G$49:$G$59</formula1>
    </dataValidation>
  </dataValidations>
  <printOptions/>
  <pageMargins left="0.7000000000000001" right="0.7000000000000001" top="0.75" bottom="0.75" header="0.5118110236220472" footer="0.5118110236220472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12"/>
  <sheetViews>
    <sheetView showGridLines="0" zoomScale="75" zoomScaleNormal="75" workbookViewId="0" topLeftCell="A1">
      <selection activeCell="A17" sqref="A17"/>
    </sheetView>
  </sheetViews>
  <sheetFormatPr defaultColWidth="9.140625" defaultRowHeight="15"/>
  <cols>
    <col min="1" max="1" width="145.140625" style="37" customWidth="1"/>
    <col min="2" max="16384" width="9.140625" style="37" customWidth="1"/>
  </cols>
  <sheetData>
    <row r="1" ht="52.5" customHeight="1">
      <c r="A1" s="38" t="s">
        <v>43</v>
      </c>
    </row>
    <row r="2" s="39" customFormat="1" ht="26.25"/>
    <row r="3" ht="26.25">
      <c r="A3" s="40" t="s">
        <v>44</v>
      </c>
    </row>
    <row r="4" ht="25.5">
      <c r="A4" s="37" t="s">
        <v>45</v>
      </c>
    </row>
    <row r="5" ht="25.5">
      <c r="A5" s="37" t="s">
        <v>46</v>
      </c>
    </row>
    <row r="6" ht="25.5">
      <c r="A6" s="37" t="s">
        <v>47</v>
      </c>
    </row>
    <row r="8" ht="26.25">
      <c r="A8" s="41"/>
    </row>
    <row r="9" ht="65.25" customHeight="1">
      <c r="A9" s="42" t="s">
        <v>48</v>
      </c>
    </row>
    <row r="10" ht="65.25" customHeight="1">
      <c r="A10" s="43" t="s">
        <v>49</v>
      </c>
    </row>
    <row r="11" ht="65.25" customHeight="1">
      <c r="A11" s="43" t="s">
        <v>50</v>
      </c>
    </row>
    <row r="12" ht="53.25" customHeight="1">
      <c r="A12" s="44" t="s">
        <v>51</v>
      </c>
    </row>
    <row r="13" ht="61.5" customHeight="1"/>
    <row r="14" ht="26.25"/>
    <row r="15" ht="26.25"/>
    <row r="16" ht="26.25"/>
    <row r="17" ht="75.75" customHeight="1"/>
    <row r="18" ht="26.25"/>
  </sheetData>
  <sheetProtection password="CB6B" sheet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389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2023-07-04T04:40:04Z</dcterms:modified>
  <cp:category/>
  <cp:version/>
  <cp:contentType/>
  <cp:contentStatus/>
  <cp:revision>93</cp:revision>
</cp:coreProperties>
</file>